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E25" i="1"/>
  <c r="F25" i="1"/>
  <c r="G25" i="1"/>
  <c r="H25" i="1"/>
  <c r="I25" i="1"/>
  <c r="J25" i="1"/>
  <c r="K25" i="1"/>
  <c r="E26" i="1"/>
  <c r="F26" i="1"/>
  <c r="G26" i="1"/>
  <c r="H26" i="1"/>
  <c r="I26" i="1"/>
  <c r="J26" i="1"/>
  <c r="K26" i="1"/>
  <c r="E27" i="1"/>
  <c r="F27" i="1"/>
  <c r="G27" i="1"/>
  <c r="H27" i="1"/>
  <c r="I27" i="1"/>
  <c r="J27" i="1"/>
  <c r="K27" i="1"/>
  <c r="E28" i="1"/>
  <c r="F28" i="1"/>
  <c r="G28" i="1"/>
  <c r="H28" i="1"/>
  <c r="I28" i="1"/>
  <c r="J28" i="1"/>
  <c r="K28" i="1"/>
  <c r="E29" i="1"/>
  <c r="F29" i="1"/>
  <c r="G29" i="1"/>
  <c r="H29" i="1"/>
  <c r="I29" i="1"/>
  <c r="J29" i="1"/>
  <c r="K29" i="1"/>
  <c r="F23" i="1"/>
  <c r="G23" i="1"/>
  <c r="H23" i="1"/>
  <c r="I23" i="1"/>
  <c r="J23" i="1"/>
  <c r="K23" i="1"/>
  <c r="E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N23" i="1"/>
  <c r="L23" i="1"/>
  <c r="M23" i="1"/>
  <c r="B1" i="1"/>
</calcChain>
</file>

<file path=xl/sharedStrings.xml><?xml version="1.0" encoding="utf-8"?>
<sst xmlns="http://schemas.openxmlformats.org/spreadsheetml/2006/main" count="33" uniqueCount="27">
  <si>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</si>
  <si>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</si>
  <si>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</si>
  <si>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rPr>
        <sz val="11"/>
        <color indexed="8"/>
        <rFont val="Calibri"/>
        <charset val="1"/>
      </rP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charset val="204"/>
      </rPr>
      <t xml:space="preserve">
</t>
    </r>
  </si>
  <si>
    <t>ПРЕДЕЛЫ ВЕС/ОБЪЕМ ДЛЯ ВСЕХ ГОРОДОВ ОБЩИЕ, НЕ ИСПРАВЛЯЙТЕ, ПОЖАЛУЙСТА</t>
  </si>
  <si>
    <t>УКАЗАТЬ КТО ОСУЩЕСТВЛЯЕТ ДОСТАВКУ, САМОСТОЯТЕЛЬНО ИЛИ ПЕРЕВОЗЧИК (НАЗВАНИЕ КОМПАНИИ)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</si>
  <si>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</si>
  <si>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</si>
  <si>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</si>
  <si>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</si>
  <si>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</si>
  <si>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</si>
  <si>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</si>
  <si>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</si>
  <si>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</si>
  <si>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</si>
  <si>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</si>
  <si>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</si>
  <si>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</si>
  <si>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Стоимость доставки из Ставрополя:</t>
  </si>
  <si>
    <t>г.Михайловск Шпаковский район</t>
  </si>
  <si>
    <t>х.Базовый, Ставропольский край</t>
  </si>
  <si>
    <t>с.Дмитриевское, Ставропольский край</t>
  </si>
  <si>
    <t>ст.Расшеватская, Ставропольский край</t>
  </si>
  <si>
    <t>с.Привольное, Ставропольский край</t>
  </si>
  <si>
    <t>с.Мал. Джалга, Ставропольский край</t>
  </si>
  <si>
    <t>с.Дивное, Ставропольский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</si>
</sst>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rgb="FF000000"/>
      <name val="Calibri"/>
      <charset val="204"/>
    </font>
    <font>
      <sz val="11"/>
      <color indexed="8"/>
      <name val="Calibri"/>
      <charset val="204"/>
    </font>
    <font>
      <sz val="7"/>
      <color indexed="8"/>
      <name val="Arial"/>
      <charset val="204"/>
    </font>
    <font>
      <sz val="11"/>
      <color indexed="8"/>
      <name val="Arial"/>
      <charset val="204"/>
    </font>
    <font>
      <sz val="15"/>
      <color indexed="8"/>
      <name val="Arial"/>
      <charset val="204"/>
    </font>
    <font>
      <sz val="11"/>
      <color indexed="55"/>
      <name val="Arial"/>
      <charset val="204"/>
    </font>
    <font>
      <sz val="8"/>
      <color indexed="8"/>
      <name val="Arial"/>
      <charset val="204"/>
    </font>
    <font>
      <sz val="11"/>
      <color indexed="10"/>
      <name val="Arial"/>
      <charset val="204"/>
    </font>
    <font>
      <sz val="10"/>
      <color indexed="10"/>
      <name val="Arial"/>
      <charset val="204"/>
    </font>
    <font>
      <sz val="10"/>
      <color indexed="8"/>
      <name val="Arial"/>
      <charset val="204"/>
    </font>
    <font>
      <b/>
      <sz val="11"/>
      <color indexed="8"/>
      <name val="Calibri"/>
      <charset val="204"/>
    </font>
    <font>
      <sz val="11"/>
      <color indexed="8"/>
      <name val="Calibri"/>
      <charset val="1"/>
    </font>
    <font>
      <b/>
      <sz val="11"/>
      <color indexed="8"/>
      <name val="Calibri"/>
      <family val="2"/>
      <charset val="204"/>
    </font>
    <font>
      <sz val="11"/>
      <color indexed="9"/>
      <name val="Calibri"/>
      <charset val="204"/>
    </font>
    <font>
      <sz val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 indent="1"/>
    </xf>
    <xf numFmtId="0" fontId="1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wrapText="1"/>
    </xf>
    <xf numFmtId="0" fontId="1" fillId="0" borderId="6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1" fillId="0" borderId="13" xfId="0" applyNumberFormat="1" applyFont="1" applyFill="1" applyBorder="1" applyAlignment="1" applyProtection="1"/>
    <xf numFmtId="0" fontId="10" fillId="0" borderId="14" xfId="0" applyNumberFormat="1" applyFont="1" applyFill="1" applyBorder="1" applyAlignment="1" applyProtection="1">
      <alignment horizontal="left" vertical="top" wrapText="1"/>
    </xf>
    <xf numFmtId="0" fontId="10" fillId="0" borderId="15" xfId="0" applyNumberFormat="1" applyFont="1" applyFill="1" applyBorder="1" applyAlignment="1" applyProtection="1">
      <alignment horizontal="left" vertical="top" wrapText="1"/>
    </xf>
    <xf numFmtId="0" fontId="12" fillId="0" borderId="15" xfId="0" applyNumberFormat="1" applyFont="1" applyFill="1" applyBorder="1" applyAlignment="1" applyProtection="1">
      <alignment horizontal="left" vertical="top" wrapText="1"/>
    </xf>
    <xf numFmtId="0" fontId="12" fillId="0" borderId="16" xfId="0" applyNumberFormat="1" applyFont="1" applyFill="1" applyBorder="1" applyAlignment="1" applyProtection="1">
      <alignment horizontal="left" vertical="top" wrapText="1"/>
    </xf>
    <xf numFmtId="0" fontId="1" fillId="0" borderId="18" xfId="0" applyNumberFormat="1" applyFont="1" applyFill="1" applyBorder="1" applyAlignment="1" applyProtection="1">
      <alignment horizontal="left"/>
    </xf>
    <xf numFmtId="0" fontId="11" fillId="0" borderId="19" xfId="0" applyNumberFormat="1" applyFont="1" applyFill="1" applyBorder="1" applyAlignment="1" applyProtection="1">
      <alignment horizontal="left"/>
    </xf>
    <xf numFmtId="0" fontId="13" fillId="0" borderId="0" xfId="0" applyFont="1"/>
    <xf numFmtId="0" fontId="13" fillId="0" borderId="0" xfId="0" applyNumberFormat="1" applyFont="1" applyFill="1" applyBorder="1" applyAlignment="1" applyProtection="1">
      <alignment horizontal="left"/>
      <protection hidden="1"/>
    </xf>
    <xf numFmtId="0" fontId="1" fillId="0" borderId="20" xfId="0" applyNumberFormat="1" applyFon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17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wrapText="1"/>
    </xf>
    <xf numFmtId="0" fontId="9" fillId="2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0</xdr:rowOff>
    </xdr:from>
    <xdr:to>
      <xdr:col>13</xdr:col>
      <xdr:colOff>266700</xdr:colOff>
      <xdr:row>4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0E0E730-0BAE-41D8-94EF-700D6070C0CB}"/>
            </a:ext>
          </a:extLst>
        </xdr:cNvPr>
        <xdr:cNvSpPr txBox="1">
          <a:spLocks/>
        </xdr:cNvSpPr>
      </xdr:nvSpPr>
      <xdr:spPr>
        <a:xfrm>
          <a:off x="5705475" y="0"/>
          <a:ext cx="4133850" cy="828675"/>
        </a:xfrm>
        <a:prstGeom prst="rect">
          <a:avLst/>
        </a:prstGeom>
        <a:noFill/>
        <a:ln w="6350">
          <a:solidFill>
            <a:srgbClr val="5B9BD5"/>
          </a:solidFill>
        </a:ln>
      </xdr:spPr>
      <xdr:txBody>
        <a:bodyPr vertOverflow="clip" horzOverflow="clip" wrap="square" lIns="95250" tIns="47625" rIns="95250" bIns="47625" anchor="t">
          <a:noAutofit/>
        </a:bodyPr>
        <a:lstStyle/>
        <a:p>
          <a:pPr algn="l"/>
          <a:r>
            <a:rPr sz="1300" b="1">
              <a:solidFill>
                <a:srgbClr val="000000"/>
              </a:solidFill>
            </a:rPr>
            <a:t> Краевая доставка из </a:t>
          </a:r>
          <a:r>
            <a:rPr lang="ru-RU" sz="1300" b="1">
              <a:solidFill>
                <a:srgbClr val="000000"/>
              </a:solidFill>
            </a:rPr>
            <a:t>г.Ставрополя</a:t>
          </a:r>
          <a:r>
            <a:rPr sz="1300" b="1">
              <a:solidFill>
                <a:srgbClr val="000000"/>
              </a:solidFill>
            </a:rPr>
            <a:t>
Тел. +7 </a:t>
          </a:r>
          <a:r>
            <a:rPr lang="ru-RU" sz="1300" b="1">
              <a:solidFill>
                <a:srgbClr val="000000"/>
              </a:solidFill>
            </a:rPr>
            <a:t>928</a:t>
          </a:r>
          <a:r>
            <a:rPr lang="ru-RU" sz="1300" b="1" baseline="0">
              <a:solidFill>
                <a:srgbClr val="000000"/>
              </a:solidFill>
            </a:rPr>
            <a:t> 633 0525</a:t>
          </a:r>
          <a:endParaRPr sz="1300" b="1">
            <a:solidFill>
              <a:srgbClr val="000000"/>
            </a:solidFill>
          </a:endParaRPr>
        </a:p>
        <a:p>
          <a:r>
            <a:rPr lang="en-US" sz="1300" b="1">
              <a:solidFill>
                <a:srgbClr val="000000"/>
              </a:solidFill>
            </a:rPr>
            <a:t>stavropol</a:t>
          </a:r>
          <a:r>
            <a:rPr sz="1300" b="1">
              <a:solidFill>
                <a:srgbClr val="000000"/>
              </a:solidFill>
            </a:rPr>
            <a:t>@nrg-tk.ru</a:t>
          </a:r>
          <a:endParaRPr/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4</xdr:col>
      <xdr:colOff>38100</xdr:colOff>
      <xdr:row>4</xdr:row>
      <xdr:rowOff>114300</xdr:rowOff>
    </xdr:to>
    <xdr:pic>
      <xdr:nvPicPr>
        <xdr:cNvPr id="1026" name="Рисунок 1">
          <a:extLst>
            <a:ext uri="{FF2B5EF4-FFF2-40B4-BE49-F238E27FC236}">
              <a16:creationId xmlns:a16="http://schemas.microsoft.com/office/drawing/2014/main" xmlns="" id="{71C99AED-5E2F-46E1-A370-582ACB98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Q28" sqref="Q28"/>
    </sheetView>
  </sheetViews>
  <sheetFormatPr defaultColWidth="9.140625" defaultRowHeight="15" customHeight="1" x14ac:dyDescent="0.25"/>
  <cols>
    <col min="1" max="1" width="3" customWidth="1"/>
    <col min="2" max="2" width="3.85546875" customWidth="1"/>
    <col min="3" max="3" width="39.5703125" customWidth="1"/>
    <col min="4" max="14" width="9.7109375" customWidth="1"/>
  </cols>
  <sheetData>
    <row r="1" spans="1:14" x14ac:dyDescent="0.25">
      <c r="A1" s="1"/>
      <c r="B1" s="43">
        <f ca="1">NOW()</f>
        <v>44146.415152430556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5">
      <c r="A4" s="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A5" s="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5">
      <c r="A6" s="1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A7" s="2"/>
      <c r="B7" s="3"/>
      <c r="C7" s="4"/>
      <c r="D7" s="5"/>
      <c r="E7" s="5"/>
      <c r="F7" s="5"/>
      <c r="G7" s="5"/>
      <c r="H7" s="5"/>
      <c r="I7" s="5"/>
      <c r="J7" s="5"/>
      <c r="K7" s="5"/>
      <c r="L7" s="5"/>
      <c r="M7" s="6"/>
      <c r="N7" s="7"/>
    </row>
    <row r="8" spans="1:14" ht="6.75" customHeight="1" thickBot="1" x14ac:dyDescent="0.3">
      <c r="A8" s="8"/>
      <c r="B8" s="1"/>
      <c r="C8" s="9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2"/>
    </row>
    <row r="9" spans="1:14" ht="15.75" hidden="1" thickBot="1" x14ac:dyDescent="0.3">
      <c r="A9" s="8"/>
      <c r="B9" s="1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  <c r="M9" s="11"/>
      <c r="N9" s="12"/>
    </row>
    <row r="10" spans="1:14" ht="15.75" hidden="1" thickBot="1" x14ac:dyDescent="0.3">
      <c r="A10" s="8"/>
      <c r="B10" s="1"/>
      <c r="C10" s="9" t="s">
        <v>2</v>
      </c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2"/>
    </row>
    <row r="11" spans="1:14" ht="15.75" hidden="1" thickBot="1" x14ac:dyDescent="0.3">
      <c r="A11" s="8"/>
      <c r="B11" s="1"/>
      <c r="C11" s="45" t="s">
        <v>3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19.5" hidden="1" thickBot="1" x14ac:dyDescent="0.3">
      <c r="A12" s="8"/>
      <c r="B12" s="1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4"/>
    </row>
    <row r="13" spans="1:14" ht="15.75" hidden="1" thickBot="1" x14ac:dyDescent="0.3">
      <c r="A13" s="8"/>
      <c r="B13" s="1"/>
      <c r="C13" s="15"/>
      <c r="D13" s="1"/>
      <c r="E13" s="16"/>
      <c r="F13" s="16"/>
      <c r="G13" s="1"/>
      <c r="H13" s="1"/>
      <c r="I13" s="1"/>
      <c r="J13" s="1"/>
      <c r="K13" s="1"/>
      <c r="L13" s="1"/>
      <c r="M13" s="17"/>
      <c r="N13" s="14"/>
    </row>
    <row r="14" spans="1:14" ht="15.75" hidden="1" thickBot="1" x14ac:dyDescent="0.3">
      <c r="A14" s="8"/>
      <c r="B14" s="1"/>
      <c r="C14" s="15"/>
      <c r="D14" s="1"/>
      <c r="E14" s="16"/>
      <c r="F14" s="16"/>
      <c r="G14" s="1"/>
      <c r="H14" s="1"/>
      <c r="I14" s="1"/>
      <c r="J14" s="1"/>
      <c r="K14" s="1"/>
      <c r="L14" s="1"/>
      <c r="M14" s="17"/>
      <c r="N14" s="14"/>
    </row>
    <row r="15" spans="1:14" ht="15.75" hidden="1" thickBot="1" x14ac:dyDescent="0.3">
      <c r="A15" s="8"/>
      <c r="B15" s="1"/>
      <c r="C15" s="15"/>
      <c r="D15" s="1"/>
      <c r="E15" s="16"/>
      <c r="F15" s="16"/>
      <c r="G15" s="1"/>
      <c r="H15" s="1"/>
      <c r="I15" s="1"/>
      <c r="J15" s="1"/>
      <c r="K15" s="1"/>
      <c r="L15" s="1"/>
      <c r="M15" s="17"/>
      <c r="N15" s="14"/>
    </row>
    <row r="16" spans="1:14" ht="15.75" hidden="1" thickBot="1" x14ac:dyDescent="0.3">
      <c r="A16" s="8"/>
      <c r="B16" s="1"/>
      <c r="C16" s="15"/>
      <c r="D16" s="1"/>
      <c r="E16" s="16"/>
      <c r="F16" s="16"/>
      <c r="G16" s="1"/>
      <c r="H16" s="1"/>
      <c r="I16" s="1"/>
      <c r="J16" s="1"/>
      <c r="K16" s="1"/>
      <c r="L16" s="1"/>
      <c r="M16" s="17"/>
      <c r="N16" s="14"/>
    </row>
    <row r="17" spans="1:28" ht="15.75" hidden="1" thickBot="1" x14ac:dyDescent="0.3">
      <c r="A17" s="8"/>
      <c r="B17" s="1"/>
      <c r="C17" s="15"/>
      <c r="D17" s="1"/>
      <c r="E17" s="16"/>
      <c r="F17" s="16"/>
      <c r="G17" s="1"/>
      <c r="H17" s="1"/>
      <c r="I17" s="1"/>
      <c r="J17" s="1"/>
      <c r="K17" s="1"/>
      <c r="L17" s="1"/>
      <c r="M17" s="17"/>
      <c r="N17" s="14"/>
    </row>
    <row r="18" spans="1:28" ht="15.75" hidden="1" thickBot="1" x14ac:dyDescent="0.3">
      <c r="A18" s="8"/>
      <c r="B18" s="1"/>
      <c r="C18" s="48" t="s">
        <v>4</v>
      </c>
      <c r="D18" s="49"/>
      <c r="E18" s="49"/>
      <c r="F18" s="49"/>
      <c r="G18" s="49"/>
      <c r="H18" s="49"/>
      <c r="I18" s="49"/>
      <c r="J18" s="49"/>
      <c r="K18" s="49"/>
      <c r="L18" s="49"/>
      <c r="M18" s="17"/>
      <c r="N18" s="14"/>
    </row>
    <row r="19" spans="1:28" ht="15.75" hidden="1" thickBot="1" x14ac:dyDescent="0.3">
      <c r="A19" s="8"/>
      <c r="B19" s="1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7"/>
      <c r="N19" s="14"/>
    </row>
    <row r="20" spans="1:28" ht="15.75" hidden="1" thickBot="1" x14ac:dyDescent="0.3">
      <c r="A20" s="8"/>
      <c r="B20" s="1"/>
      <c r="C20" s="50" t="s">
        <v>5</v>
      </c>
      <c r="D20" s="51"/>
      <c r="E20" s="51"/>
      <c r="F20" s="51"/>
      <c r="G20" s="51"/>
      <c r="H20" s="51"/>
      <c r="I20" s="51"/>
      <c r="J20" s="51"/>
      <c r="K20" s="51"/>
      <c r="L20" s="52"/>
      <c r="M20" s="52"/>
      <c r="N20" s="14"/>
    </row>
    <row r="21" spans="1:28" ht="15.75" hidden="1" thickBot="1" x14ac:dyDescent="0.3">
      <c r="A21" s="1"/>
      <c r="B21" s="20"/>
      <c r="C21" s="20"/>
      <c r="D21" s="20"/>
      <c r="E21" s="21"/>
      <c r="F21" s="20"/>
      <c r="G21" s="20"/>
      <c r="H21" s="20"/>
      <c r="I21" s="20"/>
      <c r="J21" s="20"/>
      <c r="K21" s="20"/>
      <c r="L21" s="20"/>
      <c r="M21" s="20"/>
      <c r="N21" s="14"/>
    </row>
    <row r="22" spans="1:28" ht="35.25" thickTop="1" thickBot="1" x14ac:dyDescent="0.3">
      <c r="A22" s="22"/>
      <c r="B22" s="23" t="s">
        <v>6</v>
      </c>
      <c r="C22" s="24" t="s">
        <v>19</v>
      </c>
      <c r="D22" s="24" t="s">
        <v>7</v>
      </c>
      <c r="E22" s="24" t="s">
        <v>8</v>
      </c>
      <c r="F22" s="24" t="s">
        <v>9</v>
      </c>
      <c r="G22" s="24" t="s">
        <v>10</v>
      </c>
      <c r="H22" s="24" t="s">
        <v>11</v>
      </c>
      <c r="I22" s="24" t="s">
        <v>12</v>
      </c>
      <c r="J22" s="24" t="s">
        <v>13</v>
      </c>
      <c r="K22" s="24" t="s">
        <v>14</v>
      </c>
      <c r="L22" s="24" t="s">
        <v>15</v>
      </c>
      <c r="M22" s="24" t="s">
        <v>16</v>
      </c>
      <c r="N22" s="25" t="s">
        <v>17</v>
      </c>
    </row>
    <row r="23" spans="1:28" ht="15.75" customHeight="1" thickTop="1" x14ac:dyDescent="0.25">
      <c r="B23" s="26">
        <v>1</v>
      </c>
      <c r="C23" s="29" t="s">
        <v>20</v>
      </c>
      <c r="D23" s="33" t="s">
        <v>18</v>
      </c>
      <c r="E23" s="37">
        <f>S23</f>
        <v>1290</v>
      </c>
      <c r="F23" s="37">
        <f t="shared" ref="F23:K23" si="0">T23</f>
        <v>1340</v>
      </c>
      <c r="G23" s="37">
        <f t="shared" si="0"/>
        <v>1340</v>
      </c>
      <c r="H23" s="37">
        <f t="shared" si="0"/>
        <v>1490</v>
      </c>
      <c r="I23" s="37">
        <f t="shared" si="0"/>
        <v>2340</v>
      </c>
      <c r="J23" s="37">
        <f t="shared" si="0"/>
        <v>2840</v>
      </c>
      <c r="K23" s="37">
        <f t="shared" si="0"/>
        <v>3340</v>
      </c>
      <c r="L23" s="37" t="str">
        <f>ROUND(Z23/800,1)&amp;"/"&amp;ROUND(Z23/800*200,1)</f>
        <v>5,4/1085</v>
      </c>
      <c r="M23" s="37" t="str">
        <f>ROUND(AA23/800,1)&amp;"/"&amp;ROUND(AA23/800*200,1)</f>
        <v>7,3/1460</v>
      </c>
      <c r="N23" s="38" t="str">
        <f>ROUND(AB23/800,1)&amp;"/"&amp;ROUND(AB23/800*200,1)</f>
        <v>9,8/1960</v>
      </c>
      <c r="P23" s="35">
        <v>800</v>
      </c>
      <c r="Q23" s="35">
        <v>200</v>
      </c>
      <c r="R23" s="35"/>
      <c r="S23" s="36">
        <v>1290</v>
      </c>
      <c r="T23" s="36">
        <v>1340</v>
      </c>
      <c r="U23" s="36">
        <v>1340</v>
      </c>
      <c r="V23" s="36">
        <v>1490</v>
      </c>
      <c r="W23" s="36">
        <v>2340</v>
      </c>
      <c r="X23" s="36">
        <v>2840</v>
      </c>
      <c r="Y23" s="36">
        <v>3340</v>
      </c>
      <c r="Z23" s="36">
        <v>4340</v>
      </c>
      <c r="AA23" s="36">
        <v>5840</v>
      </c>
      <c r="AB23" s="36">
        <v>7840</v>
      </c>
    </row>
    <row r="24" spans="1:28" ht="15.75" customHeight="1" x14ac:dyDescent="0.25">
      <c r="B24" s="28">
        <v>2</v>
      </c>
      <c r="C24" s="31" t="s">
        <v>21</v>
      </c>
      <c r="D24" s="34" t="s">
        <v>18</v>
      </c>
      <c r="E24" s="39">
        <f t="shared" ref="E24:E29" si="1">S24</f>
        <v>2550</v>
      </c>
      <c r="F24" s="39">
        <f t="shared" ref="F24:F29" si="2">T24</f>
        <v>2600</v>
      </c>
      <c r="G24" s="39">
        <f t="shared" ref="G24:G29" si="3">U24</f>
        <v>2600</v>
      </c>
      <c r="H24" s="39">
        <f t="shared" ref="H24:H29" si="4">V24</f>
        <v>2750</v>
      </c>
      <c r="I24" s="39">
        <f t="shared" ref="I24:I29" si="5">W24</f>
        <v>3600</v>
      </c>
      <c r="J24" s="39">
        <f t="shared" ref="J24:J29" si="6">X24</f>
        <v>4100</v>
      </c>
      <c r="K24" s="39">
        <f t="shared" ref="K24:K29" si="7">Y24</f>
        <v>4600</v>
      </c>
      <c r="L24" s="39" t="str">
        <f t="shared" ref="L24:L29" si="8">ROUND(Z24/800,1)&amp;"/"&amp;ROUND(Z24/800*200,1)</f>
        <v>7/1400</v>
      </c>
      <c r="M24" s="39" t="str">
        <f t="shared" ref="M24:M29" si="9">ROUND(AA24/800,1)&amp;"/"&amp;ROUND(AA24/800*200,1)</f>
        <v>8,9/1775</v>
      </c>
      <c r="N24" s="40" t="str">
        <f t="shared" ref="N24:N29" si="10">ROUND(AB24/800,1)&amp;"/"&amp;ROUND(AB24/800*200,1)</f>
        <v>11,4/2275</v>
      </c>
      <c r="P24" s="35">
        <v>800</v>
      </c>
      <c r="Q24" s="35">
        <v>200</v>
      </c>
      <c r="R24" s="35"/>
      <c r="S24" s="36">
        <v>2550</v>
      </c>
      <c r="T24" s="36">
        <v>2600</v>
      </c>
      <c r="U24" s="36">
        <v>2600</v>
      </c>
      <c r="V24" s="36">
        <v>2750</v>
      </c>
      <c r="W24" s="36">
        <v>3600</v>
      </c>
      <c r="X24" s="36">
        <v>4100</v>
      </c>
      <c r="Y24" s="36">
        <v>4600</v>
      </c>
      <c r="Z24" s="36">
        <v>5600</v>
      </c>
      <c r="AA24" s="36">
        <v>7100</v>
      </c>
      <c r="AB24" s="36">
        <v>9100</v>
      </c>
    </row>
    <row r="25" spans="1:28" ht="15.75" customHeight="1" x14ac:dyDescent="0.25">
      <c r="B25" s="28">
        <v>3</v>
      </c>
      <c r="C25" s="30" t="s">
        <v>22</v>
      </c>
      <c r="D25" s="34" t="s">
        <v>18</v>
      </c>
      <c r="E25" s="39">
        <f t="shared" si="1"/>
        <v>4230</v>
      </c>
      <c r="F25" s="39">
        <f t="shared" si="2"/>
        <v>4280</v>
      </c>
      <c r="G25" s="39">
        <f t="shared" si="3"/>
        <v>4280</v>
      </c>
      <c r="H25" s="39">
        <f t="shared" si="4"/>
        <v>4430</v>
      </c>
      <c r="I25" s="39">
        <f t="shared" si="5"/>
        <v>5280</v>
      </c>
      <c r="J25" s="39">
        <f t="shared" si="6"/>
        <v>5780</v>
      </c>
      <c r="K25" s="39">
        <f t="shared" si="7"/>
        <v>6680</v>
      </c>
      <c r="L25" s="39" t="str">
        <f t="shared" si="8"/>
        <v>9,6/1920</v>
      </c>
      <c r="M25" s="39" t="str">
        <f t="shared" si="9"/>
        <v>11/2195</v>
      </c>
      <c r="N25" s="40" t="str">
        <f t="shared" si="10"/>
        <v>13,5/2695</v>
      </c>
      <c r="P25" s="35">
        <v>800</v>
      </c>
      <c r="Q25" s="35">
        <v>200</v>
      </c>
      <c r="R25" s="35"/>
      <c r="S25" s="36">
        <v>4230</v>
      </c>
      <c r="T25" s="36">
        <v>4280</v>
      </c>
      <c r="U25" s="36">
        <v>4280</v>
      </c>
      <c r="V25" s="36">
        <v>4430</v>
      </c>
      <c r="W25" s="36">
        <v>5280</v>
      </c>
      <c r="X25" s="36">
        <v>5780</v>
      </c>
      <c r="Y25" s="36">
        <v>6680</v>
      </c>
      <c r="Z25" s="36">
        <v>7680</v>
      </c>
      <c r="AA25" s="36">
        <v>8780</v>
      </c>
      <c r="AB25" s="36">
        <v>10780</v>
      </c>
    </row>
    <row r="26" spans="1:28" ht="15.75" customHeight="1" x14ac:dyDescent="0.25">
      <c r="B26" s="28">
        <v>4</v>
      </c>
      <c r="C26" s="31" t="s">
        <v>23</v>
      </c>
      <c r="D26" s="34" t="s">
        <v>18</v>
      </c>
      <c r="E26" s="39">
        <f t="shared" si="1"/>
        <v>5490</v>
      </c>
      <c r="F26" s="39">
        <f t="shared" si="2"/>
        <v>5540</v>
      </c>
      <c r="G26" s="39">
        <f t="shared" si="3"/>
        <v>5540</v>
      </c>
      <c r="H26" s="39">
        <f t="shared" si="4"/>
        <v>5690</v>
      </c>
      <c r="I26" s="39">
        <f t="shared" si="5"/>
        <v>6540</v>
      </c>
      <c r="J26" s="39">
        <f t="shared" si="6"/>
        <v>7040</v>
      </c>
      <c r="K26" s="39">
        <f t="shared" si="7"/>
        <v>7940</v>
      </c>
      <c r="L26" s="39" t="str">
        <f t="shared" si="8"/>
        <v>11,2/2235</v>
      </c>
      <c r="M26" s="39" t="str">
        <f t="shared" si="9"/>
        <v>12,6/2510</v>
      </c>
      <c r="N26" s="40" t="str">
        <f t="shared" si="10"/>
        <v>15,1/3010</v>
      </c>
      <c r="P26" s="35">
        <v>800</v>
      </c>
      <c r="Q26" s="35">
        <v>200</v>
      </c>
      <c r="R26" s="35"/>
      <c r="S26" s="36">
        <v>5490</v>
      </c>
      <c r="T26" s="36">
        <v>5540</v>
      </c>
      <c r="U26" s="36">
        <v>5540</v>
      </c>
      <c r="V26" s="36">
        <v>5690</v>
      </c>
      <c r="W26" s="36">
        <v>6540</v>
      </c>
      <c r="X26" s="36">
        <v>7040</v>
      </c>
      <c r="Y26" s="36">
        <v>7940</v>
      </c>
      <c r="Z26" s="36">
        <v>8940</v>
      </c>
      <c r="AA26" s="36">
        <v>10040</v>
      </c>
      <c r="AB26" s="36">
        <v>12040</v>
      </c>
    </row>
    <row r="27" spans="1:28" ht="15.75" customHeight="1" x14ac:dyDescent="0.25">
      <c r="B27" s="28">
        <v>5</v>
      </c>
      <c r="C27" s="31" t="s">
        <v>24</v>
      </c>
      <c r="D27" s="34" t="s">
        <v>18</v>
      </c>
      <c r="E27" s="39">
        <f t="shared" si="1"/>
        <v>6750</v>
      </c>
      <c r="F27" s="39">
        <f t="shared" si="2"/>
        <v>6800</v>
      </c>
      <c r="G27" s="39">
        <f t="shared" si="3"/>
        <v>6800</v>
      </c>
      <c r="H27" s="39">
        <f t="shared" si="4"/>
        <v>6950</v>
      </c>
      <c r="I27" s="39">
        <f t="shared" si="5"/>
        <v>7800</v>
      </c>
      <c r="J27" s="39">
        <f t="shared" si="6"/>
        <v>8300</v>
      </c>
      <c r="K27" s="39">
        <f t="shared" si="7"/>
        <v>9200</v>
      </c>
      <c r="L27" s="39" t="str">
        <f t="shared" si="8"/>
        <v>12,8/2550</v>
      </c>
      <c r="M27" s="39" t="str">
        <f t="shared" si="9"/>
        <v>14,1/2825</v>
      </c>
      <c r="N27" s="40" t="str">
        <f t="shared" si="10"/>
        <v>16,6/3325</v>
      </c>
      <c r="P27" s="35">
        <v>800</v>
      </c>
      <c r="Q27" s="35">
        <v>200</v>
      </c>
      <c r="R27" s="35"/>
      <c r="S27" s="36">
        <v>6750</v>
      </c>
      <c r="T27" s="36">
        <v>6800</v>
      </c>
      <c r="U27" s="36">
        <v>6800</v>
      </c>
      <c r="V27" s="36">
        <v>6950</v>
      </c>
      <c r="W27" s="36">
        <v>7800</v>
      </c>
      <c r="X27" s="36">
        <v>8300</v>
      </c>
      <c r="Y27" s="36">
        <v>9200</v>
      </c>
      <c r="Z27" s="36">
        <v>10200</v>
      </c>
      <c r="AA27" s="36">
        <v>11300</v>
      </c>
      <c r="AB27" s="36">
        <v>13300</v>
      </c>
    </row>
    <row r="28" spans="1:28" ht="15.75" customHeight="1" x14ac:dyDescent="0.25">
      <c r="B28" s="28">
        <v>6</v>
      </c>
      <c r="C28" s="31" t="s">
        <v>25</v>
      </c>
      <c r="D28" s="34" t="s">
        <v>18</v>
      </c>
      <c r="E28" s="39">
        <f t="shared" si="1"/>
        <v>8430</v>
      </c>
      <c r="F28" s="39">
        <f t="shared" si="2"/>
        <v>8480</v>
      </c>
      <c r="G28" s="39">
        <f t="shared" si="3"/>
        <v>8480</v>
      </c>
      <c r="H28" s="39">
        <f t="shared" si="4"/>
        <v>8630</v>
      </c>
      <c r="I28" s="39">
        <f t="shared" si="5"/>
        <v>9480</v>
      </c>
      <c r="J28" s="39">
        <f t="shared" si="6"/>
        <v>9980</v>
      </c>
      <c r="K28" s="39">
        <f t="shared" si="7"/>
        <v>10880</v>
      </c>
      <c r="L28" s="39" t="str">
        <f t="shared" si="8"/>
        <v>14,9/2970</v>
      </c>
      <c r="M28" s="39" t="str">
        <f t="shared" si="9"/>
        <v>16,2/3245</v>
      </c>
      <c r="N28" s="40" t="str">
        <f t="shared" si="10"/>
        <v>18,7/3745</v>
      </c>
      <c r="P28" s="35">
        <v>800</v>
      </c>
      <c r="Q28" s="35">
        <v>200</v>
      </c>
      <c r="R28" s="35"/>
      <c r="S28" s="36">
        <v>8430</v>
      </c>
      <c r="T28" s="36">
        <v>8480</v>
      </c>
      <c r="U28" s="36">
        <v>8480</v>
      </c>
      <c r="V28" s="36">
        <v>8630</v>
      </c>
      <c r="W28" s="36">
        <v>9480</v>
      </c>
      <c r="X28" s="36">
        <v>9980</v>
      </c>
      <c r="Y28" s="36">
        <v>10880</v>
      </c>
      <c r="Z28" s="36">
        <v>11880</v>
      </c>
      <c r="AA28" s="36">
        <v>12980</v>
      </c>
      <c r="AB28" s="36">
        <v>14980</v>
      </c>
    </row>
    <row r="29" spans="1:28" ht="15.75" customHeight="1" x14ac:dyDescent="0.25">
      <c r="B29" s="27">
        <v>7</v>
      </c>
      <c r="C29" s="32" t="s">
        <v>26</v>
      </c>
      <c r="D29" s="34" t="s">
        <v>18</v>
      </c>
      <c r="E29" s="41">
        <f t="shared" si="1"/>
        <v>10950</v>
      </c>
      <c r="F29" s="41">
        <f t="shared" si="2"/>
        <v>11000</v>
      </c>
      <c r="G29" s="41">
        <f t="shared" si="3"/>
        <v>11000</v>
      </c>
      <c r="H29" s="41">
        <f t="shared" si="4"/>
        <v>11150</v>
      </c>
      <c r="I29" s="41">
        <f t="shared" si="5"/>
        <v>12000</v>
      </c>
      <c r="J29" s="41">
        <f t="shared" si="6"/>
        <v>12500</v>
      </c>
      <c r="K29" s="41">
        <f t="shared" si="7"/>
        <v>13400</v>
      </c>
      <c r="L29" s="41" t="str">
        <f t="shared" si="8"/>
        <v>18/3600</v>
      </c>
      <c r="M29" s="41" t="str">
        <f t="shared" si="9"/>
        <v>19,4/3875</v>
      </c>
      <c r="N29" s="42" t="str">
        <f t="shared" si="10"/>
        <v>21,9/4375</v>
      </c>
      <c r="P29" s="35">
        <v>800</v>
      </c>
      <c r="Q29" s="35">
        <v>200</v>
      </c>
      <c r="R29" s="35"/>
      <c r="S29" s="36">
        <v>10950</v>
      </c>
      <c r="T29" s="36">
        <v>11000</v>
      </c>
      <c r="U29" s="36">
        <v>11000</v>
      </c>
      <c r="V29" s="36">
        <v>11150</v>
      </c>
      <c r="W29" s="36">
        <v>12000</v>
      </c>
      <c r="X29" s="36">
        <v>12500</v>
      </c>
      <c r="Y29" s="36">
        <v>13400</v>
      </c>
      <c r="Z29" s="36">
        <v>14400</v>
      </c>
      <c r="AA29" s="36">
        <v>15500</v>
      </c>
      <c r="AB29" s="36">
        <v>17500</v>
      </c>
    </row>
  </sheetData>
  <mergeCells count="4">
    <mergeCell ref="B1:N6"/>
    <mergeCell ref="C11:N11"/>
    <mergeCell ref="C18:L18"/>
    <mergeCell ref="C20:M20"/>
  </mergeCells>
  <phoneticPr fontId="14" type="noConversion"/>
  <pageMargins left="0.69999998807907104" right="0.69999998807907104" top="0.75" bottom="0.75" header="0.30000001192092901" footer="0.30000001192092901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2020-11-06T08:00:51Z</dcterms:created>
  <dcterms:modified xsi:type="dcterms:W3CDTF">2020-11-11T02:58:58Z</dcterms:modified>
</cp:coreProperties>
</file>